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atrisedarchitecture.sharepoint.com/sites/MaitriseArchitecture/Documents partages/02_AFFAIRES/25036_VILLERSEXEL_EHPAD_Rehab aile Miroudot/02_ETUDES/05_PRO-DCE/03_Docs Ecrits/"/>
    </mc:Choice>
  </mc:AlternateContent>
  <xr:revisionPtr revIDLastSave="16" documentId="8_{0C510AA2-794E-4002-9209-894475F70341}" xr6:coauthVersionLast="47" xr6:coauthVersionMax="47" xr10:uidLastSave="{0A9FF25E-359C-496C-BDA2-324AA9C8DF21}"/>
  <bookViews>
    <workbookView xWindow="-120" yWindow="-120" windowWidth="51840" windowHeight="21120" tabRatio="707" activeTab="1" xr2:uid="{00000000-000D-0000-FFFF-FFFF00000000}"/>
  </bookViews>
  <sheets>
    <sheet name="PDG" sheetId="11" r:id="rId1"/>
    <sheet name="Lot 01 - Désamiantage" sheetId="12" r:id="rId2"/>
  </sheets>
  <definedNames>
    <definedName name="_xlnm.Print_Area" localSheetId="0">PDG!$A$1:$G$29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2" l="1"/>
  <c r="I6" i="12"/>
  <c r="C24" i="12" l="1"/>
  <c r="B24" i="12"/>
  <c r="I18" i="12"/>
  <c r="I17" i="12"/>
  <c r="I16" i="12"/>
  <c r="J19" i="12" s="1"/>
  <c r="J24" i="12" s="1"/>
  <c r="I5" i="12" l="1"/>
  <c r="J8" i="12" s="1"/>
  <c r="J22" i="12" s="1"/>
  <c r="I11" i="12" l="1"/>
  <c r="J13" i="12" s="1"/>
  <c r="J23" i="12" s="1"/>
  <c r="J26" i="12" s="1"/>
  <c r="J28" i="12" s="1"/>
  <c r="C23" i="12"/>
  <c r="B23" i="12"/>
  <c r="I12" i="12"/>
  <c r="A2" i="12" l="1"/>
  <c r="C22" i="12" l="1"/>
  <c r="B22" i="12"/>
  <c r="J30" i="12" l="1"/>
</calcChain>
</file>

<file path=xl/sharedStrings.xml><?xml version="1.0" encoding="utf-8"?>
<sst xmlns="http://schemas.openxmlformats.org/spreadsheetml/2006/main" count="72" uniqueCount="58">
  <si>
    <t>Descriptif</t>
  </si>
  <si>
    <t>U</t>
  </si>
  <si>
    <t>Qté.</t>
  </si>
  <si>
    <t>P.U.</t>
  </si>
  <si>
    <t>sous-total</t>
  </si>
  <si>
    <t>montant H.T.</t>
  </si>
  <si>
    <t>H.T.</t>
  </si>
  <si>
    <t>TOTAL H.T.</t>
  </si>
  <si>
    <t>TOTAL T.T.C.</t>
  </si>
  <si>
    <t>2</t>
  </si>
  <si>
    <t>1</t>
  </si>
  <si>
    <t>n° poste</t>
  </si>
  <si>
    <t>Maître d'ouvrage</t>
  </si>
  <si>
    <t>3</t>
  </si>
  <si>
    <t>Ft</t>
  </si>
  <si>
    <t>DOSSIER DE CONSULTATION ENTREPRISES</t>
  </si>
  <si>
    <t xml:space="preserve">RECAPITULATIF </t>
  </si>
  <si>
    <t>m²</t>
  </si>
  <si>
    <t>sous total 1</t>
  </si>
  <si>
    <t>sous total 2</t>
  </si>
  <si>
    <t>Maître d'œuvre</t>
  </si>
  <si>
    <t>03 74 72 11 33</t>
  </si>
  <si>
    <t>agence@maitrisedarchitecture.fr</t>
  </si>
  <si>
    <t>Signature et cachet de l'entreprise</t>
  </si>
  <si>
    <t>10A rue Midol</t>
  </si>
  <si>
    <t>03 81 80 38 38</t>
  </si>
  <si>
    <t>bet.vaute-schermesser@orange.fr</t>
  </si>
  <si>
    <t>DPGF</t>
  </si>
  <si>
    <t>DECOMPOSITION PRIX GLOBAL ET FORFAITAIRE</t>
  </si>
  <si>
    <t>Nettoyage et DOE</t>
  </si>
  <si>
    <t>Nettoyage</t>
  </si>
  <si>
    <t>Procès-verbaux d’épreuves et d’essais</t>
  </si>
  <si>
    <t>Dossier des ouvrages exécutés (DOE)</t>
  </si>
  <si>
    <t>Le 24/09/2025</t>
  </si>
  <si>
    <t>Lot 01 / Désamiantage</t>
  </si>
  <si>
    <t>Maitrise d’Architecture</t>
  </si>
  <si>
    <t>BET Viala</t>
  </si>
  <si>
    <t>BET Vaute Schermesser</t>
  </si>
  <si>
    <t>6 place de la Loi</t>
  </si>
  <si>
    <t>2 Chemin de Palente</t>
  </si>
  <si>
    <t>25000 Besançon</t>
  </si>
  <si>
    <t>bet-viala@orange.fr</t>
  </si>
  <si>
    <t>09 62 51 08 70</t>
  </si>
  <si>
    <t>25110 Baume les Dames</t>
  </si>
  <si>
    <t>Groupe Hospitalier de la Haute-Saône</t>
  </si>
  <si>
    <t>2 rue Heymès - BP 409</t>
  </si>
  <si>
    <t>70014 Vesoul Cedex</t>
  </si>
  <si>
    <r>
      <t>Réhabilitation intérieure de l’aile Miroudot – EHPAD de Villersexel</t>
    </r>
    <r>
      <rPr>
        <b/>
        <sz val="10"/>
        <rFont val="Urbanist"/>
        <family val="2"/>
      </rPr>
      <t xml:space="preserve"> 
441 rue du 13 Septembre 1944 – 70100 Villersexel</t>
    </r>
  </si>
  <si>
    <t>Préparation</t>
  </si>
  <si>
    <t>Plan de retrait</t>
  </si>
  <si>
    <t>Confinement des locaux</t>
  </si>
  <si>
    <t>Analyses libératoires</t>
  </si>
  <si>
    <t>Désamiantage</t>
  </si>
  <si>
    <t>Dalles de sol souple</t>
  </si>
  <si>
    <t>Revêtements muraux</t>
  </si>
  <si>
    <t xml:space="preserve">sous total 3 </t>
  </si>
  <si>
    <t>T.V.A. 10%</t>
  </si>
  <si>
    <t>Qté 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</si>
</sst>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[$-40C]d\ mmmm\ yyyy;@"/>
  </numFmts>
  <fonts count="3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Arial"/>
      <family val="2"/>
    </font>
    <font>
      <i/>
      <u/>
      <sz val="9"/>
      <name val="Arial"/>
      <family val="2"/>
    </font>
    <font>
      <b/>
      <sz val="10"/>
      <name val="Arial"/>
      <family val="2"/>
    </font>
    <font>
      <sz val="8"/>
      <color theme="1" tint="0.249977111117893"/>
      <name val="Calibri"/>
      <family val="2"/>
      <scheme val="minor"/>
    </font>
    <font>
      <sz val="14"/>
      <color theme="1"/>
      <name val="Arial"/>
      <family val="2"/>
    </font>
    <font>
      <b/>
      <u/>
      <sz val="14"/>
      <name val="Urbanist"/>
      <family val="2"/>
    </font>
    <font>
      <sz val="8"/>
      <color theme="9"/>
      <name val="Urbanist"/>
      <family val="2"/>
    </font>
    <font>
      <sz val="10"/>
      <name val="Urbanist"/>
      <family val="2"/>
    </font>
    <font>
      <b/>
      <u/>
      <sz val="14"/>
      <color theme="9"/>
      <name val="Urbanist"/>
      <family val="2"/>
    </font>
    <font>
      <b/>
      <sz val="14"/>
      <name val="Urbanist"/>
      <family val="2"/>
    </font>
    <font>
      <sz val="10"/>
      <color theme="1"/>
      <name val="Urbanist"/>
      <family val="2"/>
    </font>
    <font>
      <i/>
      <u/>
      <sz val="9"/>
      <name val="Urbanist"/>
      <family val="2"/>
    </font>
    <font>
      <b/>
      <sz val="12"/>
      <name val="Urbanist"/>
      <family val="2"/>
    </font>
    <font>
      <b/>
      <sz val="18"/>
      <name val="Urbanist"/>
      <family val="2"/>
    </font>
    <font>
      <sz val="12"/>
      <name val="Urbanist"/>
      <family val="2"/>
    </font>
    <font>
      <b/>
      <sz val="20"/>
      <name val="Urbanist"/>
      <family val="2"/>
    </font>
    <font>
      <sz val="11"/>
      <color theme="1"/>
      <name val="Urbanist"/>
      <family val="2"/>
    </font>
    <font>
      <b/>
      <sz val="14"/>
      <color theme="1"/>
      <name val="Urbanist"/>
      <family val="2"/>
    </font>
    <font>
      <b/>
      <sz val="10"/>
      <color theme="1"/>
      <name val="Urbanist"/>
      <family val="2"/>
    </font>
    <font>
      <b/>
      <sz val="12"/>
      <color theme="1"/>
      <name val="Urbanist"/>
      <family val="2"/>
    </font>
    <font>
      <sz val="12"/>
      <color theme="1"/>
      <name val="Urbanist"/>
      <family val="2"/>
    </font>
    <font>
      <b/>
      <sz val="10"/>
      <name val="Urbanist"/>
      <family val="2"/>
    </font>
    <font>
      <sz val="9"/>
      <name val="Urbanist"/>
      <family val="2"/>
    </font>
    <font>
      <b/>
      <sz val="11"/>
      <name val="Urbanist"/>
      <family val="2"/>
    </font>
    <font>
      <b/>
      <sz val="11"/>
      <color theme="1"/>
      <name val="Urbanist"/>
      <family val="2"/>
    </font>
    <font>
      <b/>
      <u/>
      <sz val="11"/>
      <name val="Urbanist"/>
      <family val="2"/>
    </font>
    <font>
      <i/>
      <sz val="10"/>
      <name val="Urbanist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hair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0" fontId="4" fillId="0" borderId="0"/>
    <xf numFmtId="0" fontId="7" fillId="0" borderId="0" applyNumberFormat="0" applyFill="0" applyBorder="0" applyAlignment="0" applyProtection="0"/>
  </cellStyleXfs>
  <cellXfs count="152">
    <xf numFmtId="0" fontId="0" fillId="0" borderId="0" xfId="0"/>
    <xf numFmtId="0" fontId="2" fillId="0" borderId="0" xfId="0" applyFont="1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2" fillId="0" borderId="0" xfId="0" applyFont="1" applyAlignment="1">
      <alignment vertical="top" wrapText="1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2" fontId="2" fillId="0" borderId="0" xfId="0" applyNumberFormat="1" applyFont="1"/>
    <xf numFmtId="2" fontId="2" fillId="0" borderId="0" xfId="0" applyNumberFormat="1" applyFont="1" applyAlignment="1">
      <alignment vertical="center"/>
    </xf>
    <xf numFmtId="0" fontId="4" fillId="0" borderId="0" xfId="1" applyAlignment="1">
      <alignment horizontal="right" vertical="center"/>
    </xf>
    <xf numFmtId="0" fontId="4" fillId="0" borderId="0" xfId="1"/>
    <xf numFmtId="0" fontId="4" fillId="0" borderId="0" xfId="1" applyAlignment="1">
      <alignment horizontal="right"/>
    </xf>
    <xf numFmtId="0" fontId="3" fillId="0" borderId="0" xfId="0" applyFont="1"/>
    <xf numFmtId="0" fontId="3" fillId="0" borderId="0" xfId="0" applyFont="1" applyAlignment="1">
      <alignment vertical="center"/>
    </xf>
    <xf numFmtId="165" fontId="5" fillId="0" borderId="0" xfId="1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1" applyFont="1" applyAlignment="1">
      <alignment horizontal="right" vertical="center"/>
    </xf>
    <xf numFmtId="0" fontId="10" fillId="0" borderId="0" xfId="1" applyFont="1" applyAlignment="1">
      <alignment horizontal="right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1" applyFont="1" applyAlignment="1">
      <alignment horizontal="centerContinuous" vertical="center"/>
    </xf>
    <xf numFmtId="0" fontId="14" fillId="0" borderId="0" xfId="2" applyFont="1" applyAlignment="1" applyProtection="1">
      <alignment horizontal="centerContinuous" vertical="center"/>
    </xf>
    <xf numFmtId="0" fontId="15" fillId="0" borderId="0" xfId="1" applyFont="1" applyAlignment="1">
      <alignment horizontal="centerContinuous"/>
    </xf>
    <xf numFmtId="0" fontId="16" fillId="0" borderId="0" xfId="1" applyFont="1" applyAlignment="1">
      <alignment horizontal="centerContinuous" vertical="center"/>
    </xf>
    <xf numFmtId="0" fontId="15" fillId="0" borderId="0" xfId="1" applyFont="1" applyAlignment="1">
      <alignment horizontal="centerContinuous" vertical="center"/>
    </xf>
    <xf numFmtId="0" fontId="15" fillId="0" borderId="0" xfId="1" applyFont="1"/>
    <xf numFmtId="0" fontId="18" fillId="0" borderId="0" xfId="0" applyFont="1" applyAlignment="1">
      <alignment horizontal="centerContinuous" vertical="center"/>
    </xf>
    <xf numFmtId="0" fontId="15" fillId="0" borderId="0" xfId="1" applyFont="1" applyAlignment="1">
      <alignment horizontal="right" vertical="center"/>
    </xf>
    <xf numFmtId="0" fontId="19" fillId="0" borderId="0" xfId="1" applyFont="1" applyAlignment="1">
      <alignment horizontal="right" vertical="center"/>
    </xf>
    <xf numFmtId="0" fontId="15" fillId="0" borderId="0" xfId="1" applyFont="1" applyAlignment="1">
      <alignment horizontal="right"/>
    </xf>
    <xf numFmtId="0" fontId="20" fillId="0" borderId="0" xfId="1" applyFont="1" applyAlignment="1">
      <alignment horizontal="centerContinuous" vertical="center"/>
    </xf>
    <xf numFmtId="0" fontId="19" fillId="0" borderId="0" xfId="1" applyFont="1" applyAlignment="1">
      <alignment horizontal="centerContinuous" vertical="center"/>
    </xf>
    <xf numFmtId="0" fontId="21" fillId="0" borderId="0" xfId="1" applyFont="1" applyAlignment="1">
      <alignment vertical="center" wrapText="1"/>
    </xf>
    <xf numFmtId="0" fontId="22" fillId="0" borderId="0" xfId="1" applyFont="1" applyAlignment="1">
      <alignment horizontal="right" vertical="center"/>
    </xf>
    <xf numFmtId="0" fontId="26" fillId="3" borderId="7" xfId="0" applyFont="1" applyFill="1" applyBorder="1" applyAlignment="1">
      <alignment horizontal="left" vertical="center"/>
    </xf>
    <xf numFmtId="0" fontId="26" fillId="3" borderId="8" xfId="0" applyFont="1" applyFill="1" applyBorder="1" applyAlignment="1">
      <alignment horizontal="center" vertical="center"/>
    </xf>
    <xf numFmtId="49" fontId="26" fillId="3" borderId="8" xfId="0" applyNumberFormat="1" applyFont="1" applyFill="1" applyBorder="1" applyAlignment="1">
      <alignment horizontal="center" vertical="center"/>
    </xf>
    <xf numFmtId="0" fontId="26" fillId="3" borderId="8" xfId="0" applyFont="1" applyFill="1" applyBorder="1" applyAlignment="1">
      <alignment horizontal="center" vertical="center" wrapText="1"/>
    </xf>
    <xf numFmtId="2" fontId="26" fillId="3" borderId="8" xfId="0" applyNumberFormat="1" applyFont="1" applyFill="1" applyBorder="1" applyAlignment="1">
      <alignment horizontal="center" vertical="center"/>
    </xf>
    <xf numFmtId="4" fontId="26" fillId="3" borderId="8" xfId="0" applyNumberFormat="1" applyFont="1" applyFill="1" applyBorder="1" applyAlignment="1">
      <alignment horizontal="center" vertical="center"/>
    </xf>
    <xf numFmtId="4" fontId="26" fillId="3" borderId="9" xfId="0" applyNumberFormat="1" applyFont="1" applyFill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49" fontId="27" fillId="0" borderId="14" xfId="0" applyNumberFormat="1" applyFont="1" applyBorder="1" applyAlignment="1">
      <alignment horizontal="left" vertical="center"/>
    </xf>
    <xf numFmtId="49" fontId="27" fillId="0" borderId="15" xfId="0" applyNumberFormat="1" applyFont="1" applyBorder="1" applyAlignment="1">
      <alignment horizontal="left" vertical="center"/>
    </xf>
    <xf numFmtId="0" fontId="28" fillId="0" borderId="16" xfId="0" applyFont="1" applyBorder="1" applyAlignment="1">
      <alignment vertical="center" wrapText="1"/>
    </xf>
    <xf numFmtId="0" fontId="28" fillId="0" borderId="17" xfId="0" applyFont="1" applyBorder="1" applyAlignment="1">
      <alignment horizontal="center" vertical="center"/>
    </xf>
    <xf numFmtId="2" fontId="28" fillId="0" borderId="17" xfId="0" applyNumberFormat="1" applyFont="1" applyBorder="1" applyAlignment="1">
      <alignment vertical="center"/>
    </xf>
    <xf numFmtId="0" fontId="28" fillId="0" borderId="17" xfId="0" applyFont="1" applyBorder="1" applyAlignment="1" applyProtection="1">
      <alignment vertical="center"/>
      <protection locked="0"/>
    </xf>
    <xf numFmtId="4" fontId="28" fillId="0" borderId="17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29" fillId="0" borderId="10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49" fontId="30" fillId="0" borderId="12" xfId="0" applyNumberFormat="1" applyFont="1" applyBorder="1" applyAlignment="1">
      <alignment horizontal="center" vertical="center"/>
    </xf>
    <xf numFmtId="0" fontId="30" fillId="0" borderId="11" xfId="0" applyFont="1" applyBorder="1" applyAlignment="1">
      <alignment vertical="center" wrapText="1"/>
    </xf>
    <xf numFmtId="0" fontId="30" fillId="0" borderId="18" xfId="0" applyFont="1" applyBorder="1" applyAlignment="1">
      <alignment horizontal="center" vertical="center"/>
    </xf>
    <xf numFmtId="2" fontId="30" fillId="0" borderId="18" xfId="0" applyNumberFormat="1" applyFont="1" applyBorder="1" applyAlignment="1">
      <alignment vertical="center"/>
    </xf>
    <xf numFmtId="2" fontId="30" fillId="0" borderId="18" xfId="0" applyNumberFormat="1" applyFont="1" applyBorder="1" applyAlignment="1" applyProtection="1">
      <alignment vertical="center"/>
      <protection locked="0"/>
    </xf>
    <xf numFmtId="4" fontId="30" fillId="0" borderId="18" xfId="0" applyNumberFormat="1" applyFont="1" applyBorder="1" applyAlignment="1">
      <alignment vertical="center"/>
    </xf>
    <xf numFmtId="4" fontId="30" fillId="0" borderId="11" xfId="0" applyNumberFormat="1" applyFont="1" applyBorder="1" applyAlignment="1">
      <alignment vertical="center"/>
    </xf>
    <xf numFmtId="0" fontId="30" fillId="0" borderId="1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49" fontId="30" fillId="0" borderId="20" xfId="0" applyNumberFormat="1" applyFont="1" applyBorder="1" applyAlignment="1">
      <alignment horizontal="left" vertical="center"/>
    </xf>
    <xf numFmtId="0" fontId="31" fillId="0" borderId="3" xfId="0" applyFont="1" applyBorder="1" applyAlignment="1">
      <alignment vertical="center" wrapText="1"/>
    </xf>
    <xf numFmtId="2" fontId="31" fillId="0" borderId="21" xfId="0" applyNumberFormat="1" applyFont="1" applyBorder="1" applyAlignment="1">
      <alignment vertical="center"/>
    </xf>
    <xf numFmtId="4" fontId="31" fillId="0" borderId="7" xfId="0" applyNumberFormat="1" applyFont="1" applyBorder="1" applyAlignment="1">
      <alignment horizontal="right" vertical="center"/>
    </xf>
    <xf numFmtId="0" fontId="31" fillId="0" borderId="8" xfId="0" applyFont="1" applyBorder="1" applyAlignment="1">
      <alignment vertical="center"/>
    </xf>
    <xf numFmtId="4" fontId="31" fillId="0" borderId="9" xfId="0" applyNumberFormat="1" applyFont="1" applyBorder="1" applyAlignment="1">
      <alignment vertical="center"/>
    </xf>
    <xf numFmtId="49" fontId="29" fillId="0" borderId="0" xfId="0" applyNumberFormat="1" applyFont="1" applyAlignment="1">
      <alignment horizontal="left" vertical="center"/>
    </xf>
    <xf numFmtId="0" fontId="15" fillId="0" borderId="0" xfId="0" applyFont="1" applyAlignment="1">
      <alignment vertical="center" wrapText="1"/>
    </xf>
    <xf numFmtId="0" fontId="15" fillId="0" borderId="22" xfId="0" applyFont="1" applyBorder="1" applyAlignment="1">
      <alignment horizontal="center" vertical="center"/>
    </xf>
    <xf numFmtId="2" fontId="15" fillId="0" borderId="8" xfId="0" applyNumberFormat="1" applyFont="1" applyBorder="1" applyAlignment="1">
      <alignment vertical="center"/>
    </xf>
    <xf numFmtId="0" fontId="15" fillId="0" borderId="8" xfId="0" applyFont="1" applyBorder="1" applyAlignment="1" applyProtection="1">
      <alignment vertical="center"/>
      <protection locked="0"/>
    </xf>
    <xf numFmtId="4" fontId="15" fillId="0" borderId="8" xfId="0" applyNumberFormat="1" applyFont="1" applyBorder="1" applyAlignment="1">
      <alignment vertical="center"/>
    </xf>
    <xf numFmtId="4" fontId="15" fillId="0" borderId="9" xfId="0" applyNumberFormat="1" applyFont="1" applyBorder="1" applyAlignment="1">
      <alignment vertical="center"/>
    </xf>
    <xf numFmtId="0" fontId="32" fillId="0" borderId="10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49" fontId="32" fillId="0" borderId="0" xfId="0" applyNumberFormat="1" applyFont="1" applyAlignment="1">
      <alignment horizontal="left" vertical="center"/>
    </xf>
    <xf numFmtId="0" fontId="26" fillId="0" borderId="0" xfId="0" applyFont="1" applyAlignment="1">
      <alignment horizontal="right" vertical="center"/>
    </xf>
    <xf numFmtId="0" fontId="26" fillId="0" borderId="0" xfId="0" applyFont="1" applyAlignment="1">
      <alignment horizontal="center" vertical="center"/>
    </xf>
    <xf numFmtId="2" fontId="26" fillId="0" borderId="0" xfId="0" applyNumberFormat="1" applyFont="1" applyAlignment="1">
      <alignment vertical="center"/>
    </xf>
    <xf numFmtId="0" fontId="32" fillId="0" borderId="0" xfId="0" applyFont="1" applyAlignment="1" applyProtection="1">
      <alignment vertical="center"/>
      <protection locked="0"/>
    </xf>
    <xf numFmtId="4" fontId="32" fillId="0" borderId="0" xfId="0" applyNumberFormat="1" applyFont="1" applyAlignment="1">
      <alignment vertical="center"/>
    </xf>
    <xf numFmtId="164" fontId="32" fillId="0" borderId="11" xfId="0" applyNumberFormat="1" applyFont="1" applyBorder="1" applyAlignment="1">
      <alignment vertical="center"/>
    </xf>
    <xf numFmtId="0" fontId="26" fillId="0" borderId="2" xfId="0" applyFont="1" applyBorder="1" applyAlignment="1">
      <alignment vertical="top"/>
    </xf>
    <xf numFmtId="49" fontId="26" fillId="0" borderId="2" xfId="0" applyNumberFormat="1" applyFont="1" applyBorder="1" applyAlignment="1">
      <alignment horizontal="left" vertical="top"/>
    </xf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center"/>
    </xf>
    <xf numFmtId="2" fontId="18" fillId="0" borderId="2" xfId="0" applyNumberFormat="1" applyFont="1" applyBorder="1"/>
    <xf numFmtId="0" fontId="18" fillId="0" borderId="2" xfId="0" applyFont="1" applyBorder="1"/>
    <xf numFmtId="4" fontId="18" fillId="0" borderId="2" xfId="0" applyNumberFormat="1" applyFont="1" applyBorder="1"/>
    <xf numFmtId="0" fontId="32" fillId="0" borderId="0" xfId="0" applyFont="1" applyAlignment="1">
      <alignment vertical="top"/>
    </xf>
    <xf numFmtId="49" fontId="32" fillId="0" borderId="0" xfId="0" applyNumberFormat="1" applyFont="1" applyAlignment="1">
      <alignment horizontal="left" vertical="top"/>
    </xf>
    <xf numFmtId="0" fontId="24" fillId="0" borderId="0" xfId="0" applyFont="1" applyAlignment="1">
      <alignment vertical="top"/>
    </xf>
    <xf numFmtId="0" fontId="24" fillId="0" borderId="0" xfId="0" applyFont="1" applyAlignment="1">
      <alignment horizontal="center"/>
    </xf>
    <xf numFmtId="2" fontId="24" fillId="0" borderId="0" xfId="0" applyNumberFormat="1" applyFont="1"/>
    <xf numFmtId="0" fontId="24" fillId="0" borderId="0" xfId="0" applyFont="1"/>
    <xf numFmtId="4" fontId="24" fillId="0" borderId="0" xfId="0" applyNumberFormat="1" applyFont="1"/>
    <xf numFmtId="0" fontId="24" fillId="0" borderId="0" xfId="0" applyFont="1" applyAlignment="1">
      <alignment horizontal="center" vertical="top"/>
    </xf>
    <xf numFmtId="2" fontId="24" fillId="0" borderId="0" xfId="0" applyNumberFormat="1" applyFont="1" applyAlignment="1">
      <alignment horizontal="left" vertical="top"/>
    </xf>
    <xf numFmtId="2" fontId="24" fillId="0" borderId="0" xfId="0" applyNumberFormat="1" applyFont="1" applyAlignment="1">
      <alignment vertical="top" wrapText="1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horizontal="left" vertical="top"/>
    </xf>
    <xf numFmtId="0" fontId="18" fillId="0" borderId="0" xfId="0" applyFont="1" applyAlignment="1">
      <alignment horizontal="center" vertical="top"/>
    </xf>
    <xf numFmtId="0" fontId="18" fillId="0" borderId="0" xfId="0" applyFont="1" applyAlignment="1">
      <alignment vertical="top"/>
    </xf>
    <xf numFmtId="49" fontId="18" fillId="0" borderId="0" xfId="0" applyNumberFormat="1" applyFont="1" applyAlignment="1">
      <alignment horizontal="left" vertical="top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center"/>
    </xf>
    <xf numFmtId="2" fontId="18" fillId="0" borderId="0" xfId="0" applyNumberFormat="1" applyFont="1"/>
    <xf numFmtId="0" fontId="18" fillId="0" borderId="0" xfId="0" applyFont="1"/>
    <xf numFmtId="4" fontId="18" fillId="0" borderId="0" xfId="0" applyNumberFormat="1" applyFont="1"/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/>
    </xf>
    <xf numFmtId="2" fontId="18" fillId="0" borderId="0" xfId="0" applyNumberFormat="1" applyFont="1" applyAlignment="1">
      <alignment vertical="center"/>
    </xf>
    <xf numFmtId="0" fontId="32" fillId="0" borderId="7" xfId="0" applyFont="1" applyBorder="1" applyAlignment="1">
      <alignment vertical="center"/>
    </xf>
    <xf numFmtId="4" fontId="32" fillId="0" borderId="8" xfId="0" applyNumberFormat="1" applyFont="1" applyBorder="1" applyAlignment="1">
      <alignment vertical="center"/>
    </xf>
    <xf numFmtId="4" fontId="32" fillId="0" borderId="9" xfId="0" applyNumberFormat="1" applyFont="1" applyBorder="1" applyAlignment="1">
      <alignment vertical="center"/>
    </xf>
    <xf numFmtId="0" fontId="26" fillId="0" borderId="0" xfId="0" applyFont="1" applyAlignment="1">
      <alignment vertical="top"/>
    </xf>
    <xf numFmtId="49" fontId="26" fillId="0" borderId="0" xfId="0" applyNumberFormat="1" applyFont="1" applyAlignment="1">
      <alignment horizontal="left" vertical="top"/>
    </xf>
    <xf numFmtId="0" fontId="32" fillId="0" borderId="0" xfId="0" applyFont="1"/>
    <xf numFmtId="4" fontId="32" fillId="0" borderId="0" xfId="0" applyNumberFormat="1" applyFont="1"/>
    <xf numFmtId="0" fontId="31" fillId="0" borderId="21" xfId="0" applyFont="1" applyBorder="1" applyAlignment="1">
      <alignment horizontal="center" vertical="center"/>
    </xf>
    <xf numFmtId="0" fontId="33" fillId="0" borderId="19" xfId="0" applyFont="1" applyBorder="1" applyAlignment="1">
      <alignment horizontal="center" vertical="center"/>
    </xf>
    <xf numFmtId="0" fontId="26" fillId="0" borderId="0" xfId="0" applyFont="1" applyAlignment="1">
      <alignment horizontal="left" vertical="top"/>
    </xf>
    <xf numFmtId="4" fontId="30" fillId="0" borderId="11" xfId="0" applyNumberFormat="1" applyFont="1" applyBorder="1" applyAlignment="1">
      <alignment horizontal="right" vertical="center"/>
    </xf>
    <xf numFmtId="49" fontId="24" fillId="0" borderId="0" xfId="0" applyNumberFormat="1" applyFont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4" fillId="0" borderId="0" xfId="1" applyAlignment="1">
      <alignment horizontal="center" vertical="center"/>
    </xf>
    <xf numFmtId="165" fontId="34" fillId="0" borderId="0" xfId="1" applyNumberFormat="1" applyFont="1" applyAlignment="1">
      <alignment horizontal="right" vertical="center"/>
    </xf>
    <xf numFmtId="0" fontId="23" fillId="0" borderId="2" xfId="1" applyFont="1" applyBorder="1" applyAlignment="1">
      <alignment horizontal="center" vertical="center"/>
    </xf>
    <xf numFmtId="0" fontId="21" fillId="0" borderId="5" xfId="1" applyFont="1" applyBorder="1" applyAlignment="1">
      <alignment horizontal="center" vertical="center"/>
    </xf>
    <xf numFmtId="0" fontId="23" fillId="0" borderId="8" xfId="1" applyFont="1" applyBorder="1" applyAlignment="1">
      <alignment horizontal="center" vertical="center"/>
    </xf>
    <xf numFmtId="0" fontId="7" fillId="0" borderId="0" xfId="2" applyAlignment="1">
      <alignment horizontal="center" vertical="center"/>
    </xf>
    <xf numFmtId="0" fontId="4" fillId="0" borderId="0" xfId="1" applyAlignment="1">
      <alignment horizontal="center" vertical="center"/>
    </xf>
    <xf numFmtId="0" fontId="20" fillId="0" borderId="0" xfId="1" applyFont="1" applyAlignment="1">
      <alignment horizontal="center" vertical="top"/>
    </xf>
    <xf numFmtId="0" fontId="15" fillId="0" borderId="0" xfId="1" applyFont="1" applyAlignment="1">
      <alignment horizontal="center" vertical="center"/>
    </xf>
    <xf numFmtId="0" fontId="20" fillId="0" borderId="23" xfId="1" applyFont="1" applyBorder="1" applyAlignment="1">
      <alignment horizontal="left" vertical="center" wrapText="1"/>
    </xf>
    <xf numFmtId="0" fontId="17" fillId="0" borderId="23" xfId="1" applyFont="1" applyBorder="1" applyAlignment="1">
      <alignment horizontal="left" vertical="center" wrapText="1"/>
    </xf>
    <xf numFmtId="0" fontId="20" fillId="0" borderId="0" xfId="1" applyFont="1" applyAlignment="1">
      <alignment horizontal="center" vertical="center"/>
    </xf>
    <xf numFmtId="0" fontId="24" fillId="2" borderId="1" xfId="0" applyFont="1" applyFill="1" applyBorder="1" applyAlignment="1">
      <alignment horizontal="left" vertical="center"/>
    </xf>
    <xf numFmtId="0" fontId="24" fillId="2" borderId="2" xfId="0" applyFont="1" applyFill="1" applyBorder="1" applyAlignment="1">
      <alignment horizontal="left" vertical="center"/>
    </xf>
    <xf numFmtId="0" fontId="24" fillId="2" borderId="3" xfId="0" applyFont="1" applyFill="1" applyBorder="1" applyAlignment="1">
      <alignment horizontal="left" vertical="center"/>
    </xf>
    <xf numFmtId="0" fontId="25" fillId="2" borderId="4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0" fontId="25" fillId="2" borderId="6" xfId="0" applyFont="1" applyFill="1" applyBorder="1" applyAlignment="1">
      <alignment horizontal="center" vertical="center"/>
    </xf>
    <xf numFmtId="2" fontId="31" fillId="0" borderId="7" xfId="0" applyNumberFormat="1" applyFont="1" applyBorder="1" applyAlignment="1">
      <alignment vertical="center"/>
    </xf>
    <xf numFmtId="2" fontId="26" fillId="3" borderId="8" xfId="0" applyNumberFormat="1" applyFont="1" applyFill="1" applyBorder="1" applyAlignment="1">
      <alignment horizontal="center" vertical="center" wrapText="1"/>
    </xf>
  </cellXfs>
  <cellStyles count="3">
    <cellStyle name="Lien hypertexte" xfId="2" builtinId="8"/>
    <cellStyle name="Normal" xfId="0" builtinId="0"/>
    <cellStyle name="Normal 2" xfId="1" xr:uid="{C6D9CD3C-7311-427A-8513-A5BA79CCE16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1524001</xdr:colOff>
      <xdr:row>0</xdr:row>
      <xdr:rowOff>89644</xdr:rowOff>
    </xdr:from>
    <xdr:to>
      <xdr:col>5</xdr:col>
      <xdr:colOff>528899</xdr:colOff>
      <xdr:row>5</xdr:row>
      <xdr:rowOff>194377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E4BE810-630D-46B6-8B33-A80A605BFCF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3959"/>
        <a:stretch>
          <a:fillRect/>
        </a:stretch>
      </xdr:blipFill>
      <xdr:spPr>
        <a:xfrm>
          <a:off x="1770530" y="89644"/>
          <a:ext cx="2814898" cy="889145"/>
        </a:xfrm>
        <a:prstGeom prst="rect">
          <a:avLst/>
        </a:prstGeom>
      </xdr:spPr>
    </xdr:pic>
    <xdr:clientData/>
  </xdr:twoCellAnchor>
  <xdr:twoCellAnchor editAs="oneCell">
    <xdr:from>
      <xdr:col>1</xdr:col>
      <xdr:colOff>455544</xdr:colOff>
      <xdr:row>19</xdr:row>
      <xdr:rowOff>66261</xdr:rowOff>
    </xdr:from>
    <xdr:to>
      <xdr:col>5</xdr:col>
      <xdr:colOff>1424609</xdr:colOff>
      <xdr:row>20</xdr:row>
      <xdr:rowOff>2914027</xdr:rowOff>
    </xdr:to>
    <xdr:pic>
      <xdr:nvPicPr>
        <xdr:cNvPr id="2" name="Image 1" descr="Une image contenant plein air, ciel, arbre, route&#10;&#10;Le contenu généré par l’IA peut être incorrect.">
          <a:extLst>
            <a:ext uri="{FF2B5EF4-FFF2-40B4-BE49-F238E27FC236}">
              <a16:creationId xmlns:a16="http://schemas.microsoft.com/office/drawing/2014/main" id="{EFF4B60D-E4FC-4499-A06A-51073B898E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022" y="3520109"/>
          <a:ext cx="4787348" cy="301341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gence@maitrisedarchitecture.f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61199-9D2F-49CD-9807-BE49F8D25D45}">
  <dimension ref="A2:G30"/>
  <sheetViews>
    <sheetView view="pageLayout" zoomScale="115" zoomScaleNormal="115" zoomScaleSheetLayoutView="100" zoomScalePageLayoutView="115" workbookViewId="0">
      <selection activeCell="C13" sqref="C13:D13"/>
    </sheetView>
  </sheetViews>
  <sheetFormatPr baseColWidth="10" defaultRowHeight="12.75" x14ac:dyDescent="0.2"/>
  <cols>
    <col min="1" max="1" width="3.42578125" style="10" customWidth="1"/>
    <col min="2" max="2" width="25.28515625" style="10" customWidth="1"/>
    <col min="3" max="3" width="2.42578125" style="10" customWidth="1"/>
    <col min="4" max="4" width="24.42578125" style="10" customWidth="1"/>
    <col min="5" max="5" width="1" style="10" customWidth="1"/>
    <col min="6" max="6" width="27.42578125" style="10" customWidth="1"/>
    <col min="7" max="7" width="2.7109375" style="11" customWidth="1"/>
    <col min="8" max="262" width="10.7109375" style="10"/>
    <col min="263" max="263" width="11.42578125" style="10" customWidth="1"/>
    <col min="264" max="518" width="10.7109375" style="10"/>
    <col min="519" max="519" width="11.42578125" style="10" customWidth="1"/>
    <col min="520" max="774" width="10.7109375" style="10"/>
    <col min="775" max="775" width="11.42578125" style="10" customWidth="1"/>
    <col min="776" max="1030" width="10.7109375" style="10"/>
    <col min="1031" max="1031" width="11.42578125" style="10" customWidth="1"/>
    <col min="1032" max="1286" width="10.7109375" style="10"/>
    <col min="1287" max="1287" width="11.42578125" style="10" customWidth="1"/>
    <col min="1288" max="1542" width="10.7109375" style="10"/>
    <col min="1543" max="1543" width="11.42578125" style="10" customWidth="1"/>
    <col min="1544" max="1798" width="10.7109375" style="10"/>
    <col min="1799" max="1799" width="11.42578125" style="10" customWidth="1"/>
    <col min="1800" max="2054" width="10.7109375" style="10"/>
    <col min="2055" max="2055" width="11.42578125" style="10" customWidth="1"/>
    <col min="2056" max="2310" width="10.7109375" style="10"/>
    <col min="2311" max="2311" width="11.42578125" style="10" customWidth="1"/>
    <col min="2312" max="2566" width="10.7109375" style="10"/>
    <col min="2567" max="2567" width="11.42578125" style="10" customWidth="1"/>
    <col min="2568" max="2822" width="10.7109375" style="10"/>
    <col min="2823" max="2823" width="11.42578125" style="10" customWidth="1"/>
    <col min="2824" max="3078" width="10.7109375" style="10"/>
    <col min="3079" max="3079" width="11.42578125" style="10" customWidth="1"/>
    <col min="3080" max="3334" width="10.7109375" style="10"/>
    <col min="3335" max="3335" width="11.42578125" style="10" customWidth="1"/>
    <col min="3336" max="3590" width="10.7109375" style="10"/>
    <col min="3591" max="3591" width="11.42578125" style="10" customWidth="1"/>
    <col min="3592" max="3846" width="10.7109375" style="10"/>
    <col min="3847" max="3847" width="11.42578125" style="10" customWidth="1"/>
    <col min="3848" max="4102" width="10.7109375" style="10"/>
    <col min="4103" max="4103" width="11.42578125" style="10" customWidth="1"/>
    <col min="4104" max="4358" width="10.7109375" style="10"/>
    <col min="4359" max="4359" width="11.42578125" style="10" customWidth="1"/>
    <col min="4360" max="4614" width="10.7109375" style="10"/>
    <col min="4615" max="4615" width="11.42578125" style="10" customWidth="1"/>
    <col min="4616" max="4870" width="10.7109375" style="10"/>
    <col min="4871" max="4871" width="11.42578125" style="10" customWidth="1"/>
    <col min="4872" max="5126" width="10.7109375" style="10"/>
    <col min="5127" max="5127" width="11.42578125" style="10" customWidth="1"/>
    <col min="5128" max="5382" width="10.7109375" style="10"/>
    <col min="5383" max="5383" width="11.42578125" style="10" customWidth="1"/>
    <col min="5384" max="5638" width="10.7109375" style="10"/>
    <col min="5639" max="5639" width="11.42578125" style="10" customWidth="1"/>
    <col min="5640" max="5894" width="10.7109375" style="10"/>
    <col min="5895" max="5895" width="11.42578125" style="10" customWidth="1"/>
    <col min="5896" max="6150" width="10.7109375" style="10"/>
    <col min="6151" max="6151" width="11.42578125" style="10" customWidth="1"/>
    <col min="6152" max="6406" width="10.7109375" style="10"/>
    <col min="6407" max="6407" width="11.42578125" style="10" customWidth="1"/>
    <col min="6408" max="6662" width="10.7109375" style="10"/>
    <col min="6663" max="6663" width="11.42578125" style="10" customWidth="1"/>
    <col min="6664" max="6918" width="10.7109375" style="10"/>
    <col min="6919" max="6919" width="11.42578125" style="10" customWidth="1"/>
    <col min="6920" max="7174" width="10.7109375" style="10"/>
    <col min="7175" max="7175" width="11.42578125" style="10" customWidth="1"/>
    <col min="7176" max="7430" width="10.7109375" style="10"/>
    <col min="7431" max="7431" width="11.42578125" style="10" customWidth="1"/>
    <col min="7432" max="7686" width="10.7109375" style="10"/>
    <col min="7687" max="7687" width="11.42578125" style="10" customWidth="1"/>
    <col min="7688" max="7942" width="10.7109375" style="10"/>
    <col min="7943" max="7943" width="11.42578125" style="10" customWidth="1"/>
    <col min="7944" max="8198" width="10.7109375" style="10"/>
    <col min="8199" max="8199" width="11.42578125" style="10" customWidth="1"/>
    <col min="8200" max="8454" width="10.7109375" style="10"/>
    <col min="8455" max="8455" width="11.42578125" style="10" customWidth="1"/>
    <col min="8456" max="8710" width="10.7109375" style="10"/>
    <col min="8711" max="8711" width="11.42578125" style="10" customWidth="1"/>
    <col min="8712" max="8966" width="10.7109375" style="10"/>
    <col min="8967" max="8967" width="11.42578125" style="10" customWidth="1"/>
    <col min="8968" max="9222" width="10.7109375" style="10"/>
    <col min="9223" max="9223" width="11.42578125" style="10" customWidth="1"/>
    <col min="9224" max="9478" width="10.7109375" style="10"/>
    <col min="9479" max="9479" width="11.42578125" style="10" customWidth="1"/>
    <col min="9480" max="9734" width="10.7109375" style="10"/>
    <col min="9735" max="9735" width="11.42578125" style="10" customWidth="1"/>
    <col min="9736" max="9990" width="10.7109375" style="10"/>
    <col min="9991" max="9991" width="11.42578125" style="10" customWidth="1"/>
    <col min="9992" max="10246" width="10.7109375" style="10"/>
    <col min="10247" max="10247" width="11.42578125" style="10" customWidth="1"/>
    <col min="10248" max="10502" width="10.7109375" style="10"/>
    <col min="10503" max="10503" width="11.42578125" style="10" customWidth="1"/>
    <col min="10504" max="10758" width="10.7109375" style="10"/>
    <col min="10759" max="10759" width="11.42578125" style="10" customWidth="1"/>
    <col min="10760" max="11014" width="10.7109375" style="10"/>
    <col min="11015" max="11015" width="11.42578125" style="10" customWidth="1"/>
    <col min="11016" max="11270" width="10.7109375" style="10"/>
    <col min="11271" max="11271" width="11.42578125" style="10" customWidth="1"/>
    <col min="11272" max="11526" width="10.7109375" style="10"/>
    <col min="11527" max="11527" width="11.42578125" style="10" customWidth="1"/>
    <col min="11528" max="11782" width="10.7109375" style="10"/>
    <col min="11783" max="11783" width="11.42578125" style="10" customWidth="1"/>
    <col min="11784" max="12038" width="10.7109375" style="10"/>
    <col min="12039" max="12039" width="11.42578125" style="10" customWidth="1"/>
    <col min="12040" max="12294" width="10.7109375" style="10"/>
    <col min="12295" max="12295" width="11.42578125" style="10" customWidth="1"/>
    <col min="12296" max="12550" width="10.7109375" style="10"/>
    <col min="12551" max="12551" width="11.42578125" style="10" customWidth="1"/>
    <col min="12552" max="12806" width="10.7109375" style="10"/>
    <col min="12807" max="12807" width="11.42578125" style="10" customWidth="1"/>
    <col min="12808" max="13062" width="10.7109375" style="10"/>
    <col min="13063" max="13063" width="11.42578125" style="10" customWidth="1"/>
    <col min="13064" max="13318" width="10.7109375" style="10"/>
    <col min="13319" max="13319" width="11.42578125" style="10" customWidth="1"/>
    <col min="13320" max="13574" width="10.7109375" style="10"/>
    <col min="13575" max="13575" width="11.42578125" style="10" customWidth="1"/>
    <col min="13576" max="13830" width="10.7109375" style="10"/>
    <col min="13831" max="13831" width="11.42578125" style="10" customWidth="1"/>
    <col min="13832" max="14086" width="10.7109375" style="10"/>
    <col min="14087" max="14087" width="11.42578125" style="10" customWidth="1"/>
    <col min="14088" max="14342" width="10.7109375" style="10"/>
    <col min="14343" max="14343" width="11.42578125" style="10" customWidth="1"/>
    <col min="14344" max="14598" width="10.7109375" style="10"/>
    <col min="14599" max="14599" width="11.42578125" style="10" customWidth="1"/>
    <col min="14600" max="14854" width="10.7109375" style="10"/>
    <col min="14855" max="14855" width="11.42578125" style="10" customWidth="1"/>
    <col min="14856" max="15110" width="10.7109375" style="10"/>
    <col min="15111" max="15111" width="11.42578125" style="10" customWidth="1"/>
    <col min="15112" max="15366" width="10.7109375" style="10"/>
    <col min="15367" max="15367" width="11.42578125" style="10" customWidth="1"/>
    <col min="15368" max="15622" width="10.7109375" style="10"/>
    <col min="15623" max="15623" width="11.42578125" style="10" customWidth="1"/>
    <col min="15624" max="15878" width="10.7109375" style="10"/>
    <col min="15879" max="15879" width="11.42578125" style="10" customWidth="1"/>
    <col min="15880" max="16134" width="10.7109375" style="10"/>
    <col min="16135" max="16135" width="11.42578125" style="10" customWidth="1"/>
    <col min="16136" max="16382" width="10.7109375" style="10"/>
    <col min="16383" max="16384" width="10.7109375" style="10" customWidth="1"/>
  </cols>
  <sheetData>
    <row r="2" spans="1:7" x14ac:dyDescent="0.2">
      <c r="A2" s="9"/>
      <c r="B2" s="9"/>
      <c r="C2" s="9"/>
      <c r="D2" s="9"/>
      <c r="E2" s="9"/>
      <c r="F2" s="9"/>
    </row>
    <row r="3" spans="1:7" x14ac:dyDescent="0.2">
      <c r="A3" s="9"/>
      <c r="B3" s="9"/>
      <c r="C3" s="9"/>
      <c r="D3" s="9"/>
      <c r="E3" s="9"/>
      <c r="F3" s="9"/>
    </row>
    <row r="4" spans="1:7" x14ac:dyDescent="0.2">
      <c r="A4" s="9"/>
      <c r="B4" s="9"/>
      <c r="C4" s="9"/>
      <c r="D4" s="9"/>
      <c r="E4" s="9"/>
      <c r="F4" s="9"/>
    </row>
    <row r="5" spans="1:7" x14ac:dyDescent="0.2">
      <c r="A5" s="9"/>
      <c r="B5" s="20"/>
      <c r="D5" s="9"/>
      <c r="E5" s="9"/>
      <c r="F5" s="9"/>
      <c r="G5" s="16"/>
    </row>
    <row r="6" spans="1:7" s="27" customFormat="1" ht="20.25" x14ac:dyDescent="0.25">
      <c r="A6" s="22" t="s">
        <v>12</v>
      </c>
      <c r="B6" s="23"/>
      <c r="C6" s="24"/>
      <c r="D6" s="25"/>
      <c r="E6" s="26"/>
      <c r="F6" s="26"/>
      <c r="G6" s="24"/>
    </row>
    <row r="7" spans="1:7" s="27" customFormat="1" ht="17.25" x14ac:dyDescent="0.25">
      <c r="A7" s="32" t="s">
        <v>44</v>
      </c>
      <c r="B7" s="24"/>
      <c r="C7" s="24"/>
      <c r="D7" s="24"/>
      <c r="E7" s="24"/>
      <c r="F7" s="24"/>
      <c r="G7" s="24"/>
    </row>
    <row r="8" spans="1:7" s="27" customFormat="1" ht="14.25" x14ac:dyDescent="0.25">
      <c r="A8" s="28" t="s">
        <v>45</v>
      </c>
      <c r="B8" s="24"/>
      <c r="C8" s="24"/>
      <c r="D8" s="24"/>
      <c r="E8" s="24"/>
      <c r="F8" s="24"/>
      <c r="G8" s="24"/>
    </row>
    <row r="9" spans="1:7" s="27" customFormat="1" ht="14.25" x14ac:dyDescent="0.25">
      <c r="A9" s="26" t="s">
        <v>46</v>
      </c>
      <c r="B9" s="24"/>
      <c r="C9" s="24"/>
      <c r="D9" s="24"/>
      <c r="E9" s="26"/>
      <c r="F9" s="26"/>
      <c r="G9" s="24"/>
    </row>
    <row r="10" spans="1:7" s="27" customFormat="1" ht="14.25" x14ac:dyDescent="0.25">
      <c r="A10" s="29"/>
      <c r="D10" s="30"/>
      <c r="G10" s="31"/>
    </row>
    <row r="11" spans="1:7" s="27" customFormat="1" ht="5.25" customHeight="1" x14ac:dyDescent="0.25">
      <c r="A11" s="29"/>
      <c r="C11" s="29"/>
      <c r="G11" s="31"/>
    </row>
    <row r="12" spans="1:7" s="27" customFormat="1" ht="20.25" x14ac:dyDescent="0.25">
      <c r="A12" s="22" t="s">
        <v>20</v>
      </c>
      <c r="B12" s="24"/>
      <c r="C12" s="26"/>
      <c r="D12" s="24"/>
      <c r="E12" s="24"/>
      <c r="F12" s="24"/>
      <c r="G12" s="32"/>
    </row>
    <row r="13" spans="1:7" s="27" customFormat="1" ht="17.25" x14ac:dyDescent="0.25">
      <c r="A13" s="139" t="s">
        <v>35</v>
      </c>
      <c r="B13" s="139"/>
      <c r="C13" s="143" t="s">
        <v>36</v>
      </c>
      <c r="D13" s="143"/>
      <c r="E13" s="143" t="s">
        <v>37</v>
      </c>
      <c r="F13" s="143"/>
      <c r="G13" s="26"/>
    </row>
    <row r="14" spans="1:7" s="27" customFormat="1" ht="14.25" x14ac:dyDescent="0.25">
      <c r="A14" s="140"/>
      <c r="B14" s="140"/>
      <c r="C14" s="140"/>
      <c r="D14" s="140"/>
      <c r="E14" s="140"/>
      <c r="F14" s="140"/>
      <c r="G14" s="26"/>
    </row>
    <row r="15" spans="1:7" s="27" customFormat="1" ht="14.25" x14ac:dyDescent="0.25">
      <c r="A15" s="140" t="s">
        <v>38</v>
      </c>
      <c r="B15" s="140"/>
      <c r="C15" s="140" t="s">
        <v>39</v>
      </c>
      <c r="D15" s="140"/>
      <c r="E15" s="131"/>
      <c r="F15" s="131" t="s">
        <v>24</v>
      </c>
      <c r="G15" s="26"/>
    </row>
    <row r="16" spans="1:7" s="27" customFormat="1" ht="14.25" x14ac:dyDescent="0.25">
      <c r="A16" s="140" t="s">
        <v>43</v>
      </c>
      <c r="B16" s="140"/>
      <c r="C16" s="140" t="s">
        <v>40</v>
      </c>
      <c r="D16" s="140"/>
      <c r="E16" s="131"/>
      <c r="F16" s="131" t="s">
        <v>40</v>
      </c>
      <c r="G16" s="33"/>
    </row>
    <row r="17" spans="1:7" ht="15" x14ac:dyDescent="0.2">
      <c r="A17" s="137" t="s">
        <v>22</v>
      </c>
      <c r="B17" s="138"/>
      <c r="C17" s="138" t="s">
        <v>41</v>
      </c>
      <c r="D17" s="138"/>
      <c r="E17" s="9"/>
      <c r="F17" s="132" t="s">
        <v>26</v>
      </c>
      <c r="G17" s="9"/>
    </row>
    <row r="18" spans="1:7" x14ac:dyDescent="0.2">
      <c r="A18" s="138" t="s">
        <v>21</v>
      </c>
      <c r="B18" s="138"/>
      <c r="C18" s="138" t="s">
        <v>42</v>
      </c>
      <c r="D18" s="138"/>
      <c r="E18" s="9"/>
      <c r="F18" s="132" t="s">
        <v>25</v>
      </c>
      <c r="G18" s="9"/>
    </row>
    <row r="19" spans="1:7" x14ac:dyDescent="0.2">
      <c r="A19" s="9"/>
      <c r="B19" s="9"/>
      <c r="C19" s="9"/>
      <c r="D19" s="9"/>
      <c r="E19" s="9"/>
      <c r="F19" s="9"/>
      <c r="G19" s="9"/>
    </row>
    <row r="20" spans="1:7" x14ac:dyDescent="0.2">
      <c r="A20" s="9"/>
      <c r="B20" s="9"/>
      <c r="C20" s="9"/>
      <c r="D20" s="9"/>
      <c r="E20" s="9"/>
      <c r="F20" s="9"/>
      <c r="G20" s="9"/>
    </row>
    <row r="21" spans="1:7" ht="254.25" customHeight="1" thickBot="1" x14ac:dyDescent="0.25">
      <c r="A21" s="9"/>
      <c r="B21" s="9"/>
      <c r="C21" s="9"/>
      <c r="D21" s="9"/>
      <c r="E21" s="9"/>
      <c r="F21" s="9"/>
      <c r="G21" s="9"/>
    </row>
    <row r="22" spans="1:7" ht="54" customHeight="1" x14ac:dyDescent="0.2">
      <c r="A22" s="141" t="s">
        <v>47</v>
      </c>
      <c r="B22" s="142"/>
      <c r="C22" s="142"/>
      <c r="D22" s="142"/>
      <c r="E22" s="142"/>
      <c r="F22" s="142"/>
      <c r="G22" s="142"/>
    </row>
    <row r="23" spans="1:7" ht="14.25" customHeight="1" x14ac:dyDescent="0.2">
      <c r="A23" s="34"/>
      <c r="B23" s="34"/>
      <c r="C23" s="34"/>
      <c r="D23" s="34"/>
      <c r="E23" s="34"/>
      <c r="F23" s="34"/>
      <c r="G23" s="35"/>
    </row>
    <row r="24" spans="1:7" ht="14.25" x14ac:dyDescent="0.25">
      <c r="A24" s="29"/>
      <c r="B24" s="29"/>
      <c r="C24" s="29"/>
      <c r="D24" s="29"/>
      <c r="E24" s="29"/>
      <c r="F24" s="29"/>
      <c r="G24" s="27"/>
    </row>
    <row r="25" spans="1:7" ht="29.25" x14ac:dyDescent="0.2">
      <c r="A25" s="136" t="s">
        <v>15</v>
      </c>
      <c r="B25" s="136"/>
      <c r="C25" s="136"/>
      <c r="D25" s="136"/>
      <c r="E25" s="136"/>
      <c r="F25" s="136"/>
      <c r="G25" s="136"/>
    </row>
    <row r="26" spans="1:7" ht="14.25" x14ac:dyDescent="0.2">
      <c r="A26" s="29"/>
      <c r="B26" s="29"/>
      <c r="C26" s="29"/>
      <c r="D26" s="29"/>
      <c r="E26" s="29"/>
      <c r="F26" s="29"/>
      <c r="G26" s="29"/>
    </row>
    <row r="27" spans="1:7" ht="29.25" x14ac:dyDescent="0.2">
      <c r="A27" s="134" t="s">
        <v>27</v>
      </c>
      <c r="B27" s="134"/>
      <c r="C27" s="134"/>
      <c r="D27" s="134"/>
      <c r="E27" s="134"/>
      <c r="F27" s="134"/>
      <c r="G27" s="134"/>
    </row>
    <row r="28" spans="1:7" ht="24.75" x14ac:dyDescent="0.2">
      <c r="A28" s="135" t="s">
        <v>34</v>
      </c>
      <c r="B28" s="135"/>
      <c r="C28" s="135"/>
      <c r="D28" s="135"/>
      <c r="E28" s="135"/>
      <c r="F28" s="135"/>
      <c r="G28" s="135"/>
    </row>
    <row r="29" spans="1:7" ht="14.25" x14ac:dyDescent="0.2">
      <c r="A29" s="29"/>
      <c r="B29" s="29"/>
      <c r="C29" s="29"/>
      <c r="D29" s="29"/>
      <c r="E29" s="29"/>
      <c r="F29" s="29"/>
      <c r="G29" s="133" t="s">
        <v>33</v>
      </c>
    </row>
    <row r="30" spans="1:7" ht="15" x14ac:dyDescent="0.2">
      <c r="F30" s="17"/>
      <c r="G30" s="14"/>
    </row>
  </sheetData>
  <mergeCells count="18">
    <mergeCell ref="A13:B13"/>
    <mergeCell ref="A14:B14"/>
    <mergeCell ref="A15:B15"/>
    <mergeCell ref="A16:B16"/>
    <mergeCell ref="A22:G22"/>
    <mergeCell ref="C16:D16"/>
    <mergeCell ref="C17:D17"/>
    <mergeCell ref="C18:D18"/>
    <mergeCell ref="C13:D13"/>
    <mergeCell ref="E13:F13"/>
    <mergeCell ref="E14:F14"/>
    <mergeCell ref="C14:D14"/>
    <mergeCell ref="C15:D15"/>
    <mergeCell ref="A27:G27"/>
    <mergeCell ref="A28:G28"/>
    <mergeCell ref="A25:G25"/>
    <mergeCell ref="A17:B17"/>
    <mergeCell ref="A18:B18"/>
  </mergeCells>
  <hyperlinks>
    <hyperlink ref="A17" r:id="rId1" xr:uid="{DBDFDF9C-1BD1-49F6-99BB-2B7FCBADA21E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fitToWidth="0" fitToHeight="0" orientation="portrait" r:id="rId2"/>
  <headerFooter alignWithMargins="0">
    <oddFooter>&amp;R&amp;"Arial,Gras"&amp;8Maîtrise d'Architecture
6 place de la Loi  _ 25110 Baume les Dames
SIRET 933 371 759 000 12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B04D5-BF28-4EB5-BE1D-118DCE4CE718}">
  <dimension ref="A1:K45"/>
  <sheetViews>
    <sheetView tabSelected="1" view="pageBreakPreview" zoomScale="115" zoomScaleNormal="115" zoomScaleSheetLayoutView="115" zoomScalePageLayoutView="114" workbookViewId="0">
      <selection activeCell="G3" sqref="G3"/>
    </sheetView>
  </sheetViews>
  <sheetFormatPr baseColWidth="10" defaultColWidth="11.42578125" defaultRowHeight="12.75" x14ac:dyDescent="0.2"/>
  <cols>
    <col min="1" max="2" width="2.5703125" style="2" customWidth="1"/>
    <col min="3" max="3" width="2.5703125" style="3" customWidth="1"/>
    <col min="4" max="4" width="32.140625" style="4" customWidth="1"/>
    <col min="5" max="5" width="3.28515625" style="19" customWidth="1"/>
    <col min="6" max="6" width="8.7109375" style="7" customWidth="1"/>
    <col min="7" max="7" width="10.28515625" style="7" customWidth="1"/>
    <col min="8" max="8" width="10.7109375" style="1" customWidth="1"/>
    <col min="9" max="9" width="10.7109375" style="5" customWidth="1"/>
    <col min="10" max="10" width="13.42578125" style="5" customWidth="1"/>
    <col min="11" max="16384" width="11.42578125" style="1"/>
  </cols>
  <sheetData>
    <row r="1" spans="1:10" s="6" customFormat="1" ht="16.5" x14ac:dyDescent="0.25">
      <c r="A1" s="144" t="s">
        <v>28</v>
      </c>
      <c r="B1" s="145"/>
      <c r="C1" s="145"/>
      <c r="D1" s="145"/>
      <c r="E1" s="145"/>
      <c r="F1" s="145"/>
      <c r="G1" s="145"/>
      <c r="H1" s="145"/>
      <c r="I1" s="145"/>
      <c r="J1" s="146"/>
    </row>
    <row r="2" spans="1:10" s="21" customFormat="1" ht="30" customHeight="1" x14ac:dyDescent="0.25">
      <c r="A2" s="147" t="str">
        <f>PDG!A28</f>
        <v>Lot 01 / Désamiantage</v>
      </c>
      <c r="B2" s="148"/>
      <c r="C2" s="148"/>
      <c r="D2" s="148"/>
      <c r="E2" s="148"/>
      <c r="F2" s="148"/>
      <c r="G2" s="148"/>
      <c r="H2" s="148"/>
      <c r="I2" s="148"/>
      <c r="J2" s="149"/>
    </row>
    <row r="3" spans="1:10" ht="42.75" x14ac:dyDescent="0.2">
      <c r="A3" s="36" t="s">
        <v>11</v>
      </c>
      <c r="B3" s="37"/>
      <c r="C3" s="38"/>
      <c r="D3" s="39" t="s">
        <v>0</v>
      </c>
      <c r="E3" s="37" t="s">
        <v>1</v>
      </c>
      <c r="F3" s="40" t="s">
        <v>2</v>
      </c>
      <c r="G3" s="151" t="s">
        <v>57</v>
      </c>
      <c r="H3" s="37" t="s">
        <v>3</v>
      </c>
      <c r="I3" s="41" t="s">
        <v>4</v>
      </c>
      <c r="J3" s="42" t="s">
        <v>5</v>
      </c>
    </row>
    <row r="4" spans="1:10" s="15" customFormat="1" ht="17.25" x14ac:dyDescent="0.25">
      <c r="A4" s="43">
        <v>1</v>
      </c>
      <c r="B4" s="44" t="s">
        <v>48</v>
      </c>
      <c r="C4" s="45"/>
      <c r="D4" s="46"/>
      <c r="E4" s="47"/>
      <c r="F4" s="48"/>
      <c r="G4" s="48"/>
      <c r="H4" s="49"/>
      <c r="I4" s="50"/>
      <c r="J4" s="51"/>
    </row>
    <row r="5" spans="1:10" s="18" customFormat="1" ht="27" customHeight="1" x14ac:dyDescent="0.25">
      <c r="A5" s="54"/>
      <c r="B5" s="55">
        <v>1</v>
      </c>
      <c r="C5" s="56" t="s">
        <v>10</v>
      </c>
      <c r="D5" s="57" t="s">
        <v>49</v>
      </c>
      <c r="E5" s="58" t="s">
        <v>14</v>
      </c>
      <c r="F5" s="59">
        <v>1</v>
      </c>
      <c r="G5" s="59"/>
      <c r="H5" s="60"/>
      <c r="I5" s="61">
        <f>F5*H5</f>
        <v>0</v>
      </c>
      <c r="J5" s="62"/>
    </row>
    <row r="6" spans="1:10" s="18" customFormat="1" ht="27" customHeight="1" x14ac:dyDescent="0.25">
      <c r="A6" s="54"/>
      <c r="B6" s="55">
        <v>1</v>
      </c>
      <c r="C6" s="56" t="s">
        <v>9</v>
      </c>
      <c r="D6" s="57" t="s">
        <v>50</v>
      </c>
      <c r="E6" s="58" t="s">
        <v>14</v>
      </c>
      <c r="F6" s="59">
        <v>1</v>
      </c>
      <c r="G6" s="59"/>
      <c r="H6" s="60"/>
      <c r="I6" s="61">
        <f>F6*H6</f>
        <v>0</v>
      </c>
      <c r="J6" s="62"/>
    </row>
    <row r="7" spans="1:10" s="18" customFormat="1" ht="27" customHeight="1" x14ac:dyDescent="0.25">
      <c r="A7" s="54"/>
      <c r="B7" s="55">
        <v>1</v>
      </c>
      <c r="C7" s="56" t="s">
        <v>13</v>
      </c>
      <c r="D7" s="57" t="s">
        <v>51</v>
      </c>
      <c r="E7" s="58" t="s">
        <v>14</v>
      </c>
      <c r="F7" s="59">
        <v>1</v>
      </c>
      <c r="G7" s="59"/>
      <c r="H7" s="60"/>
      <c r="I7" s="61">
        <f>F7*H7</f>
        <v>0</v>
      </c>
      <c r="J7" s="62"/>
    </row>
    <row r="8" spans="1:10" s="18" customFormat="1" ht="16.5" x14ac:dyDescent="0.25">
      <c r="A8" s="63"/>
      <c r="B8" s="64"/>
      <c r="C8" s="65"/>
      <c r="D8" s="66"/>
      <c r="E8" s="126"/>
      <c r="F8" s="67"/>
      <c r="G8" s="150"/>
      <c r="H8" s="68" t="s">
        <v>18</v>
      </c>
      <c r="I8" s="69"/>
      <c r="J8" s="70">
        <f>SUM(I5:I7)</f>
        <v>0</v>
      </c>
    </row>
    <row r="9" spans="1:10" s="18" customFormat="1" ht="14.25" x14ac:dyDescent="0.25">
      <c r="A9" s="52"/>
      <c r="B9" s="53"/>
      <c r="C9" s="71"/>
      <c r="D9" s="72"/>
      <c r="E9" s="73"/>
      <c r="F9" s="74"/>
      <c r="G9" s="74"/>
      <c r="H9" s="75"/>
      <c r="I9" s="76"/>
      <c r="J9" s="77"/>
    </row>
    <row r="10" spans="1:10" s="15" customFormat="1" ht="17.25" x14ac:dyDescent="0.25">
      <c r="A10" s="43">
        <v>2</v>
      </c>
      <c r="B10" s="44" t="s">
        <v>52</v>
      </c>
      <c r="C10" s="45"/>
      <c r="D10" s="46"/>
      <c r="E10" s="47"/>
      <c r="F10" s="48"/>
      <c r="G10" s="48"/>
      <c r="H10" s="49"/>
      <c r="I10" s="50"/>
      <c r="J10" s="51"/>
    </row>
    <row r="11" spans="1:10" s="18" customFormat="1" ht="31.5" customHeight="1" x14ac:dyDescent="0.25">
      <c r="A11" s="54"/>
      <c r="B11" s="55">
        <v>2</v>
      </c>
      <c r="C11" s="56" t="s">
        <v>10</v>
      </c>
      <c r="D11" s="57" t="s">
        <v>53</v>
      </c>
      <c r="E11" s="58" t="s">
        <v>17</v>
      </c>
      <c r="F11" s="59">
        <v>212.13</v>
      </c>
      <c r="G11" s="59"/>
      <c r="H11" s="60"/>
      <c r="I11" s="61">
        <f t="shared" ref="I11" si="0">F11*H11</f>
        <v>0</v>
      </c>
      <c r="J11" s="62"/>
    </row>
    <row r="12" spans="1:10" s="18" customFormat="1" ht="30" customHeight="1" x14ac:dyDescent="0.25">
      <c r="A12" s="54"/>
      <c r="B12" s="55">
        <v>2</v>
      </c>
      <c r="C12" s="56" t="s">
        <v>9</v>
      </c>
      <c r="D12" s="57" t="s">
        <v>54</v>
      </c>
      <c r="E12" s="58" t="s">
        <v>17</v>
      </c>
      <c r="F12" s="59">
        <v>22.58</v>
      </c>
      <c r="G12" s="59"/>
      <c r="H12" s="60"/>
      <c r="I12" s="61">
        <f t="shared" ref="I12" si="1">F12*H12</f>
        <v>0</v>
      </c>
      <c r="J12" s="62"/>
    </row>
    <row r="13" spans="1:10" s="18" customFormat="1" ht="16.5" x14ac:dyDescent="0.25">
      <c r="A13" s="63"/>
      <c r="B13" s="64"/>
      <c r="C13" s="65"/>
      <c r="D13" s="66"/>
      <c r="E13" s="126"/>
      <c r="F13" s="67"/>
      <c r="G13" s="150"/>
      <c r="H13" s="68" t="s">
        <v>19</v>
      </c>
      <c r="I13" s="69"/>
      <c r="J13" s="70">
        <f>SUM(I11:I13)</f>
        <v>0</v>
      </c>
    </row>
    <row r="14" spans="1:10" s="13" customFormat="1" ht="15" customHeight="1" x14ac:dyDescent="0.25">
      <c r="A14" s="78"/>
      <c r="B14" s="79"/>
      <c r="C14" s="80"/>
      <c r="D14" s="81"/>
      <c r="E14" s="82"/>
      <c r="F14" s="83"/>
      <c r="G14" s="83"/>
      <c r="H14" s="84"/>
      <c r="I14" s="85"/>
      <c r="J14" s="86"/>
    </row>
    <row r="15" spans="1:10" s="15" customFormat="1" ht="17.25" x14ac:dyDescent="0.25">
      <c r="A15" s="43">
        <v>3</v>
      </c>
      <c r="B15" s="44" t="s">
        <v>29</v>
      </c>
      <c r="C15" s="45"/>
      <c r="D15" s="46"/>
      <c r="E15" s="47"/>
      <c r="F15" s="48"/>
      <c r="G15" s="48"/>
      <c r="H15" s="49"/>
      <c r="I15" s="50"/>
      <c r="J15" s="51"/>
    </row>
    <row r="16" spans="1:10" s="18" customFormat="1" ht="27" customHeight="1" x14ac:dyDescent="0.25">
      <c r="A16" s="54"/>
      <c r="B16" s="55">
        <v>3</v>
      </c>
      <c r="C16" s="56" t="s">
        <v>10</v>
      </c>
      <c r="D16" s="57" t="s">
        <v>30</v>
      </c>
      <c r="E16" s="58" t="s">
        <v>14</v>
      </c>
      <c r="F16" s="59">
        <v>1</v>
      </c>
      <c r="G16" s="59"/>
      <c r="H16" s="60"/>
      <c r="I16" s="61">
        <f t="shared" ref="I16:I18" si="2">F16*H16</f>
        <v>0</v>
      </c>
      <c r="J16" s="129"/>
    </row>
    <row r="17" spans="1:11" s="18" customFormat="1" ht="25.5" customHeight="1" x14ac:dyDescent="0.25">
      <c r="A17" s="54"/>
      <c r="B17" s="55">
        <v>3</v>
      </c>
      <c r="C17" s="56" t="s">
        <v>9</v>
      </c>
      <c r="D17" s="57" t="s">
        <v>31</v>
      </c>
      <c r="E17" s="58" t="s">
        <v>14</v>
      </c>
      <c r="F17" s="59">
        <v>1</v>
      </c>
      <c r="G17" s="59"/>
      <c r="H17" s="60"/>
      <c r="I17" s="61">
        <f t="shared" si="2"/>
        <v>0</v>
      </c>
      <c r="J17" s="62"/>
    </row>
    <row r="18" spans="1:11" s="18" customFormat="1" ht="25.5" customHeight="1" x14ac:dyDescent="0.25">
      <c r="A18" s="54"/>
      <c r="B18" s="55">
        <v>3</v>
      </c>
      <c r="C18" s="56" t="s">
        <v>13</v>
      </c>
      <c r="D18" s="57" t="s">
        <v>32</v>
      </c>
      <c r="E18" s="58" t="s">
        <v>14</v>
      </c>
      <c r="F18" s="59">
        <v>1</v>
      </c>
      <c r="G18" s="59"/>
      <c r="H18" s="60"/>
      <c r="I18" s="61">
        <f t="shared" si="2"/>
        <v>0</v>
      </c>
      <c r="J18" s="62"/>
    </row>
    <row r="19" spans="1:11" s="18" customFormat="1" ht="16.5" x14ac:dyDescent="0.25">
      <c r="A19" s="63"/>
      <c r="B19" s="64"/>
      <c r="C19" s="65"/>
      <c r="D19" s="66"/>
      <c r="E19" s="127"/>
      <c r="F19" s="67"/>
      <c r="G19" s="150"/>
      <c r="H19" s="68" t="s">
        <v>55</v>
      </c>
      <c r="I19" s="69"/>
      <c r="J19" s="70">
        <f>SUM(I16:I18)</f>
        <v>0</v>
      </c>
    </row>
    <row r="20" spans="1:11" ht="14.25" x14ac:dyDescent="0.25">
      <c r="A20" s="87"/>
      <c r="B20" s="87"/>
      <c r="C20" s="88"/>
      <c r="D20" s="89"/>
      <c r="E20" s="90"/>
      <c r="F20" s="91"/>
      <c r="G20" s="91"/>
      <c r="H20" s="92"/>
      <c r="I20" s="93"/>
      <c r="J20" s="93"/>
    </row>
    <row r="21" spans="1:11" s="12" customFormat="1" ht="18" customHeight="1" x14ac:dyDescent="0.3">
      <c r="A21" s="94" t="s">
        <v>16</v>
      </c>
      <c r="B21" s="94"/>
      <c r="C21" s="95"/>
      <c r="D21" s="96"/>
      <c r="E21" s="97"/>
      <c r="F21" s="98"/>
      <c r="G21" s="98"/>
      <c r="H21" s="99"/>
      <c r="I21" s="100"/>
      <c r="J21" s="100"/>
    </row>
    <row r="22" spans="1:11" s="12" customFormat="1" ht="18" customHeight="1" x14ac:dyDescent="0.3">
      <c r="A22" s="94"/>
      <c r="B22" s="101">
        <f>A4</f>
        <v>1</v>
      </c>
      <c r="C22" s="102" t="str">
        <f>B4</f>
        <v>Préparation</v>
      </c>
      <c r="D22" s="103"/>
      <c r="E22" s="97"/>
      <c r="F22" s="98"/>
      <c r="G22" s="98"/>
      <c r="H22" s="99"/>
      <c r="I22" s="99" t="s">
        <v>6</v>
      </c>
      <c r="J22" s="104">
        <f>J8</f>
        <v>0</v>
      </c>
    </row>
    <row r="23" spans="1:11" s="12" customFormat="1" ht="18" customHeight="1" x14ac:dyDescent="0.3">
      <c r="A23" s="94"/>
      <c r="B23" s="101">
        <f>A10</f>
        <v>2</v>
      </c>
      <c r="C23" s="105" t="str">
        <f>B10</f>
        <v>Désamiantage</v>
      </c>
      <c r="D23" s="103"/>
      <c r="E23" s="97"/>
      <c r="F23" s="98"/>
      <c r="G23" s="98"/>
      <c r="H23" s="99"/>
      <c r="I23" s="99" t="s">
        <v>6</v>
      </c>
      <c r="J23" s="104">
        <f>J13</f>
        <v>0</v>
      </c>
    </row>
    <row r="24" spans="1:11" s="12" customFormat="1" ht="18" customHeight="1" x14ac:dyDescent="0.3">
      <c r="A24" s="94"/>
      <c r="B24" s="101">
        <f>A15</f>
        <v>3</v>
      </c>
      <c r="C24" s="130" t="str">
        <f>B15</f>
        <v>Nettoyage et DOE</v>
      </c>
      <c r="D24" s="103"/>
      <c r="E24" s="97"/>
      <c r="F24" s="98"/>
      <c r="G24" s="98"/>
      <c r="H24" s="99"/>
      <c r="I24" s="99" t="s">
        <v>6</v>
      </c>
      <c r="J24" s="104">
        <f>J19</f>
        <v>0</v>
      </c>
    </row>
    <row r="25" spans="1:11" ht="14.25" x14ac:dyDescent="0.25">
      <c r="A25" s="106"/>
      <c r="B25" s="107"/>
      <c r="C25" s="108"/>
      <c r="D25" s="109"/>
      <c r="E25" s="110"/>
      <c r="F25" s="111"/>
      <c r="G25" s="111"/>
      <c r="H25" s="112"/>
      <c r="I25" s="113"/>
      <c r="J25" s="113"/>
    </row>
    <row r="26" spans="1:11" s="6" customFormat="1" ht="20.100000000000001" customHeight="1" x14ac:dyDescent="0.25">
      <c r="A26" s="128" t="s">
        <v>23</v>
      </c>
      <c r="B26" s="114"/>
      <c r="C26" s="115"/>
      <c r="D26" s="116"/>
      <c r="E26" s="117"/>
      <c r="F26" s="118"/>
      <c r="G26" s="118"/>
      <c r="H26" s="119" t="s">
        <v>7</v>
      </c>
      <c r="I26" s="120"/>
      <c r="J26" s="121">
        <f>SUM(J22:J24)</f>
        <v>0</v>
      </c>
      <c r="K26" s="8"/>
    </row>
    <row r="27" spans="1:11" ht="9.9499999999999993" customHeight="1" x14ac:dyDescent="0.3">
      <c r="A27" s="122"/>
      <c r="B27" s="122"/>
      <c r="C27" s="123"/>
      <c r="D27" s="109"/>
      <c r="E27" s="110"/>
      <c r="F27" s="111"/>
      <c r="G27" s="111"/>
      <c r="H27" s="124"/>
      <c r="I27" s="125"/>
      <c r="J27" s="125"/>
    </row>
    <row r="28" spans="1:11" s="6" customFormat="1" ht="20.100000000000001" customHeight="1" x14ac:dyDescent="0.25">
      <c r="A28" s="114"/>
      <c r="B28" s="114"/>
      <c r="C28" s="115"/>
      <c r="D28" s="116"/>
      <c r="E28" s="117"/>
      <c r="F28" s="118"/>
      <c r="G28" s="118"/>
      <c r="H28" s="119" t="s">
        <v>56</v>
      </c>
      <c r="I28" s="120"/>
      <c r="J28" s="121">
        <f>+J26*10%</f>
        <v>0</v>
      </c>
    </row>
    <row r="29" spans="1:11" ht="9.9499999999999993" customHeight="1" x14ac:dyDescent="0.3">
      <c r="A29" s="122"/>
      <c r="B29" s="122"/>
      <c r="C29" s="123"/>
      <c r="D29" s="109"/>
      <c r="E29" s="110"/>
      <c r="F29" s="111"/>
      <c r="G29" s="111"/>
      <c r="H29" s="124"/>
      <c r="I29" s="125"/>
      <c r="J29" s="125"/>
    </row>
    <row r="30" spans="1:11" s="6" customFormat="1" ht="20.100000000000001" customHeight="1" x14ac:dyDescent="0.25">
      <c r="A30" s="114"/>
      <c r="B30" s="114"/>
      <c r="C30" s="115"/>
      <c r="D30" s="116"/>
      <c r="E30" s="117"/>
      <c r="F30" s="118"/>
      <c r="G30" s="118"/>
      <c r="H30" s="119" t="s">
        <v>8</v>
      </c>
      <c r="I30" s="120"/>
      <c r="J30" s="121">
        <f>J26+J28</f>
        <v>0</v>
      </c>
    </row>
    <row r="31" spans="1:11" ht="14.25" x14ac:dyDescent="0.25">
      <c r="A31" s="122"/>
      <c r="B31" s="122"/>
      <c r="C31" s="123"/>
      <c r="D31" s="109"/>
      <c r="E31" s="110"/>
      <c r="F31" s="111"/>
      <c r="G31" s="111"/>
      <c r="H31" s="112"/>
      <c r="I31" s="113"/>
      <c r="J31" s="113"/>
    </row>
    <row r="32" spans="1:11" ht="14.25" x14ac:dyDescent="0.25">
      <c r="A32" s="122"/>
      <c r="B32" s="122"/>
      <c r="C32" s="123"/>
      <c r="D32" s="109"/>
      <c r="E32" s="110"/>
      <c r="F32" s="111"/>
      <c r="G32" s="111"/>
      <c r="H32" s="112"/>
      <c r="I32" s="113"/>
      <c r="J32" s="113"/>
    </row>
    <row r="33" spans="1:10" ht="14.25" x14ac:dyDescent="0.25">
      <c r="A33" s="122"/>
      <c r="B33" s="122"/>
      <c r="C33" s="123"/>
      <c r="D33" s="109"/>
      <c r="E33" s="110"/>
      <c r="F33" s="111"/>
      <c r="G33" s="111"/>
      <c r="H33" s="112"/>
      <c r="I33" s="113"/>
      <c r="J33" s="113"/>
    </row>
    <row r="34" spans="1:10" ht="14.25" x14ac:dyDescent="0.25">
      <c r="A34" s="122"/>
      <c r="B34" s="122"/>
      <c r="C34" s="123"/>
      <c r="D34" s="109"/>
      <c r="E34" s="110"/>
      <c r="F34" s="111"/>
      <c r="G34" s="111"/>
      <c r="H34" s="112"/>
      <c r="I34" s="113"/>
      <c r="J34" s="113"/>
    </row>
    <row r="35" spans="1:10" ht="14.25" x14ac:dyDescent="0.25">
      <c r="A35" s="122"/>
      <c r="B35" s="122"/>
      <c r="C35" s="123"/>
      <c r="D35" s="109"/>
      <c r="E35" s="110"/>
      <c r="F35" s="111"/>
      <c r="G35" s="111"/>
      <c r="H35" s="112"/>
      <c r="I35" s="113"/>
      <c r="J35" s="113"/>
    </row>
    <row r="36" spans="1:10" ht="14.25" x14ac:dyDescent="0.25">
      <c r="A36" s="122"/>
      <c r="B36" s="122"/>
      <c r="C36" s="123"/>
      <c r="D36" s="109"/>
      <c r="E36" s="110"/>
      <c r="F36" s="111"/>
      <c r="G36" s="111"/>
      <c r="H36" s="112"/>
      <c r="I36" s="113"/>
      <c r="J36" s="113"/>
    </row>
    <row r="37" spans="1:10" ht="14.25" x14ac:dyDescent="0.25">
      <c r="A37" s="122"/>
      <c r="B37" s="122"/>
      <c r="C37" s="123"/>
      <c r="D37" s="109"/>
      <c r="E37" s="110"/>
      <c r="F37" s="111"/>
      <c r="G37" s="111"/>
      <c r="H37" s="112"/>
      <c r="I37" s="113"/>
      <c r="J37" s="113"/>
    </row>
    <row r="38" spans="1:10" ht="14.25" x14ac:dyDescent="0.25">
      <c r="A38" s="122"/>
      <c r="B38" s="122"/>
      <c r="C38" s="123"/>
      <c r="D38" s="109"/>
      <c r="E38" s="110"/>
      <c r="F38" s="111"/>
      <c r="G38" s="111"/>
      <c r="H38" s="112"/>
      <c r="I38" s="113"/>
      <c r="J38" s="113"/>
    </row>
    <row r="39" spans="1:10" ht="14.25" x14ac:dyDescent="0.25">
      <c r="A39" s="122"/>
      <c r="B39" s="122"/>
      <c r="C39" s="123"/>
      <c r="D39" s="109"/>
      <c r="E39" s="110"/>
      <c r="F39" s="111"/>
      <c r="G39" s="111"/>
      <c r="H39" s="112"/>
      <c r="I39" s="113"/>
      <c r="J39" s="113"/>
    </row>
    <row r="40" spans="1:10" ht="14.25" x14ac:dyDescent="0.25">
      <c r="A40" s="122"/>
      <c r="B40" s="122"/>
      <c r="C40" s="123"/>
      <c r="D40" s="109"/>
      <c r="E40" s="110"/>
      <c r="F40" s="111"/>
      <c r="G40" s="111"/>
      <c r="H40" s="112"/>
      <c r="I40" s="113"/>
      <c r="J40" s="113"/>
    </row>
    <row r="41" spans="1:10" ht="14.25" x14ac:dyDescent="0.25">
      <c r="A41" s="122"/>
      <c r="B41" s="122"/>
      <c r="C41" s="123"/>
      <c r="D41" s="109"/>
      <c r="E41" s="110"/>
      <c r="F41" s="111"/>
      <c r="G41" s="111"/>
      <c r="H41" s="112"/>
      <c r="I41" s="113"/>
      <c r="J41" s="113"/>
    </row>
    <row r="42" spans="1:10" ht="14.25" x14ac:dyDescent="0.25">
      <c r="A42" s="122"/>
      <c r="B42" s="122"/>
      <c r="C42" s="123"/>
      <c r="D42" s="109"/>
      <c r="E42" s="110"/>
      <c r="F42" s="111"/>
      <c r="G42" s="111"/>
      <c r="H42" s="112"/>
      <c r="I42" s="113"/>
      <c r="J42" s="113"/>
    </row>
    <row r="43" spans="1:10" ht="14.25" x14ac:dyDescent="0.25">
      <c r="A43" s="122"/>
      <c r="B43" s="122"/>
      <c r="C43" s="123"/>
      <c r="D43" s="109"/>
      <c r="E43" s="110"/>
      <c r="F43" s="111"/>
      <c r="G43" s="111"/>
      <c r="H43" s="112"/>
      <c r="I43" s="113"/>
      <c r="J43" s="113"/>
    </row>
    <row r="44" spans="1:10" ht="14.25" x14ac:dyDescent="0.25">
      <c r="A44" s="122"/>
      <c r="B44" s="122"/>
      <c r="C44" s="123"/>
      <c r="D44" s="109"/>
      <c r="E44" s="110"/>
      <c r="F44" s="111"/>
      <c r="G44" s="111"/>
      <c r="H44" s="112"/>
      <c r="I44" s="113"/>
      <c r="J44" s="113"/>
    </row>
    <row r="45" spans="1:10" ht="14.25" x14ac:dyDescent="0.25">
      <c r="A45" s="122"/>
      <c r="B45" s="122"/>
      <c r="C45" s="123"/>
      <c r="D45" s="109"/>
      <c r="E45" s="110"/>
      <c r="F45" s="111"/>
      <c r="G45" s="111"/>
      <c r="H45" s="112"/>
      <c r="I45" s="113"/>
      <c r="J45" s="113"/>
    </row>
  </sheetData>
  <mergeCells count="2">
    <mergeCell ref="A1:J1"/>
    <mergeCell ref="A2:J2"/>
  </mergeCells>
  <phoneticPr fontId="6" type="noConversion"/>
  <pageMargins left="0.7" right="0.7" top="0.75" bottom="0.75" header="0.3" footer="0.3"/>
  <pageSetup paperSize="9" scale="90" orientation="portrait" r:id="rId1"/>
  <headerFooter>
    <oddHeader xml:space="preserve">&amp;L&amp;"Urbanist,Gras"&amp;9DPGF Lot 01 Désamiantage&amp;C
&amp;G&amp;R&amp;"Urbanist,Gras"&amp;9
</oddHeader>
    <oddFooter>&amp;C
&amp;R&amp;"Arial,Gras"&amp;8Maîtrise d'Architecture
6 place de la Loi  _ 25110 Baume les Dames
SIRET 933 371 759 000 12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1F7568FDC3D642A828F9597288C65A" ma:contentTypeVersion="14" ma:contentTypeDescription="Crée un document." ma:contentTypeScope="" ma:versionID="e85cf4dc4db5bbdfe390a5419663b055">
  <xsd:schema xmlns:xsd="http://www.w3.org/2001/XMLSchema" xmlns:xs="http://www.w3.org/2001/XMLSchema" xmlns:p="http://schemas.microsoft.com/office/2006/metadata/properties" xmlns:ns2="6eb5da8c-26a4-440a-8e4e-e8482ff855f5" xmlns:ns3="74f4f86f-3441-42e1-ada1-ba781a5ff50b" targetNamespace="http://schemas.microsoft.com/office/2006/metadata/properties" ma:root="true" ma:fieldsID="1b6062b329c4638488be7dadabc17855" ns2:_="" ns3:_="">
    <xsd:import namespace="6eb5da8c-26a4-440a-8e4e-e8482ff855f5"/>
    <xsd:import namespace="74f4f86f-3441-42e1-ada1-ba781a5ff5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b5da8c-26a4-440a-8e4e-e8482ff855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1298eb0a-ea50-4d3e-9f0a-b423a50e13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f4f86f-3441-42e1-ada1-ba781a5ff50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dd00c49-b88e-44af-a7e2-3bd872a800d8}" ma:internalName="TaxCatchAll" ma:showField="CatchAllData" ma:web="74f4f86f-3441-42e1-ada1-ba781a5ff5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eb5da8c-26a4-440a-8e4e-e8482ff855f5">
      <Terms xmlns="http://schemas.microsoft.com/office/infopath/2007/PartnerControls"/>
    </lcf76f155ced4ddcb4097134ff3c332f>
    <TaxCatchAll xmlns="74f4f86f-3441-42e1-ada1-ba781a5ff50b" xsi:nil="true"/>
  </documentManagement>
</p:properties>
</file>

<file path=customXml/itemProps1.xml><?xml version="1.0" encoding="utf-8"?>
<ds:datastoreItem xmlns:ds="http://schemas.openxmlformats.org/officeDocument/2006/customXml" ds:itemID="{00D5239D-D2E7-4C84-AB56-AF3B833F87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b5da8c-26a4-440a-8e4e-e8482ff855f5"/>
    <ds:schemaRef ds:uri="74f4f86f-3441-42e1-ada1-ba781a5ff5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D4E8E4C-B3A3-4B0B-BB8F-688E1F2E2F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692452F-3DF0-45B9-80A5-A807C02FFBE9}">
  <ds:schemaRefs>
    <ds:schemaRef ds:uri="http://purl.org/dc/terms/"/>
    <ds:schemaRef ds:uri="http://schemas.microsoft.com/office/2006/metadata/properties"/>
    <ds:schemaRef ds:uri="http://purl.org/dc/elements/1.1/"/>
    <ds:schemaRef ds:uri="http://purl.org/dc/dcmitype/"/>
    <ds:schemaRef ds:uri="http://schemas.microsoft.com/office/2006/documentManagement/types"/>
    <ds:schemaRef ds:uri="6eb5da8c-26a4-440a-8e4e-e8482ff855f5"/>
    <ds:schemaRef ds:uri="http://schemas.openxmlformats.org/package/2006/metadata/core-properties"/>
    <ds:schemaRef ds:uri="http://schemas.microsoft.com/office/infopath/2007/PartnerControls"/>
    <ds:schemaRef ds:uri="74f4f86f-3441-42e1-ada1-ba781a5ff50b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PDG</vt:lpstr>
      <vt:lpstr>Lot 01 - Désamiantage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</dc:creator>
  <cp:lastModifiedBy>Martin Brischoux - Maîtrise d'Architecture</cp:lastModifiedBy>
  <cp:lastPrinted>2025-09-24T09:03:49Z</cp:lastPrinted>
  <dcterms:created xsi:type="dcterms:W3CDTF">2012-11-03T09:21:08Z</dcterms:created>
  <dcterms:modified xsi:type="dcterms:W3CDTF">2025-09-24T14:17:43Z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0x010100911F7568FDC3D642A828F9597288C65A</vt:lpwstr>
  </property>
  <property fmtid="{D5CDD505-2E9C-101B-9397-08002B2CF9AE}" pid="3" name="MediaServiceImageTags">
    <vt:lpwstr/>
  </property>
</Properties>
</file>